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498869A0-2135-4D41-A9CC-D477E31A4D32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CHECK-LIST" sheetId="10" state="hidden" r:id="rId1"/>
    <sheet name="Checklist" sheetId="20" r:id="rId2"/>
    <sheet name="Relatório Fotográfico" sheetId="21" r:id="rId3"/>
  </sheets>
  <externalReferences>
    <externalReference r:id="rId4"/>
  </externalReferences>
  <definedNames>
    <definedName name="_xlnm.Print_Area" localSheetId="1">Checklist!$B$2:$N$36</definedName>
    <definedName name="_xlnm.Print_Area" localSheetId="0">'CHECK-LIST'!$B$2:$M$65</definedName>
    <definedName name="_xlnm.Print_Area" localSheetId="2">'Relatório Fotográfico'!$B$2:$L$35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1" l="1"/>
  <c r="G7" i="21" l="1"/>
  <c r="G6" i="21"/>
  <c r="G5" i="21"/>
  <c r="C5" i="21"/>
  <c r="C7" i="20"/>
  <c r="C7" i="21" s="1"/>
</calcChain>
</file>

<file path=xl/sharedStrings.xml><?xml version="1.0" encoding="utf-8"?>
<sst xmlns="http://schemas.openxmlformats.org/spreadsheetml/2006/main" count="280" uniqueCount="177">
  <si>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</si>
  <si>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</si>
  <si>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</si>
  <si>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</si>
  <si>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</si>
  <si>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</si>
  <si>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</si>
  <si>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</si>
  <si>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</si>
  <si>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</si>
  <si>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</si>
  <si>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</si>
  <si>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</si>
  <si>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</si>
  <si>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</si>
  <si>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</si>
  <si>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</si>
  <si>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</si>
  <si>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</si>
  <si>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</si>
  <si>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</si>
  <si>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</si>
  <si>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</si>
  <si>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</si>
  <si>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</si>
  <si>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</si>
  <si>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</si>
  <si>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</si>
  <si>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</si>
  <si>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</si>
  <si>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</si>
  <si>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</si>
  <si>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</si>
  <si>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</si>
  <si>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</si>
  <si>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</si>
  <si>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</si>
  <si>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</si>
  <si>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</si>
  <si>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</si>
  <si>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</si>
  <si>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</si>
  <si>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</si>
  <si>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</si>
  <si>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</si>
  <si>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</si>
  <si>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</si>
  <si>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</si>
  <si>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</si>
  <si>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</si>
  <si>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</si>
  <si>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</si>
  <si>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</si>
  <si>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</si>
  <si>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</si>
  <si>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</si>
  <si>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</si>
  <si>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</si>
  <si>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</si>
  <si>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</si>
  <si>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</si>
  <si>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</si>
  <si>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</si>
  <si>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</si>
  <si>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</si>
  <si>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</si>
  <si>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</si>
  <si>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</si>
  <si>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</si>
  <si>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</si>
  <si>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</si>
  <si>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</si>
  <si>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</si>
  <si>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</si>
  <si>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</si>
  <si>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</si>
  <si>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</si>
  <si>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</si>
  <si>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</si>
  <si>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</si>
  <si>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</si>
  <si>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</si>
  <si>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</si>
  <si>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</si>
  <si>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</si>
  <si>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</si>
  <si>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</si>
  <si>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</si>
  <si>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</si>
  <si>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</si>
  <si>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</si>
  <si>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</si>
  <si>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</si>
  <si>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</si>
  <si>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</si>
  <si>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</si>
  <si>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</si>
  <si>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</si>
  <si>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</si>
  <si>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</si>
  <si>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</si>
  <si>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</si>
  <si>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</si>
  <si>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</si>
  <si>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</si>
  <si>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</si>
  <si>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</si>
  <si>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</si>
  <si>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</si>
  <si>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</si>
  <si>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</si>
  <si>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</si>
  <si>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Elementos de Proteção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</si>
  <si>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</si>
  <si>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</si>
  <si>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</si>
  <si>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</si>
  <si>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</si>
  <si>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</si>
  <si>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Projeto de Recuperação dos Passeios e Manutenção da Obra de Arte Especial (OAE) sobre o Arroio Borges, localizada no km 117+721 da BR-392/RS.</t>
  </si>
  <si>
    <t>1.2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</si>
  <si>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</si>
  <si>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</si>
  <si>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</si>
  <si>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</si>
  <si>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</si>
  <si>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</si>
  <si>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Recuperação de concreto disgregado/segregado</t>
  </si>
  <si>
    <t>Especificações</t>
  </si>
  <si>
    <t>Prolongamento de Buzinotes</t>
  </si>
  <si>
    <t>-</t>
  </si>
  <si>
    <t>Guarda Rodas/Barreira rígida</t>
  </si>
  <si>
    <t>ABNT NBR 15486/2016, 14885/2016 , 6971/2023 e ABNT NBR 7188/2013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</si>
  <si>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</si>
  <si>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</si>
  <si>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</si>
  <si>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</si>
  <si>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</si>
  <si>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</si>
  <si>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</si>
  <si>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</si>
  <si>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</si>
  <si>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</si>
  <si>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</si>
  <si>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</si>
  <si>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</si>
  <si>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</si>
  <si>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</si>
  <si>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</si>
  <si>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2.4</t>
  </si>
  <si>
    <t>Aço</t>
  </si>
  <si>
    <t>2.4.1</t>
  </si>
  <si>
    <t>Transpasses mínimos</t>
  </si>
  <si>
    <t>ABNT NBR 6118:2014</t>
  </si>
  <si>
    <t>2.4.2</t>
  </si>
  <si>
    <t>Classe de Aderência</t>
  </si>
  <si>
    <t>CA-50</t>
  </si>
  <si>
    <t>1. Serviços de Apoio</t>
  </si>
  <si>
    <t>Serviços Premilinares</t>
  </si>
  <si>
    <t>Plataforma de trabalho suspensa</t>
  </si>
  <si>
    <t>Sinalização de obras</t>
  </si>
  <si>
    <t>Drenagem e Acabamentos</t>
  </si>
  <si>
    <t>Remoção de formas do guarda corpo</t>
  </si>
  <si>
    <t>Demolição do passeio existente</t>
  </si>
  <si>
    <t>Confecção de formas pré moldados do guarda corpo</t>
  </si>
  <si>
    <t>Fixação e solda de estruturas metálicas em geral</t>
  </si>
  <si>
    <t>Colocação de placas pré-moldadas (passeios)</t>
  </si>
  <si>
    <t>Armação de ferragens para barreira rígida</t>
  </si>
  <si>
    <t>Fixação de guarda corpo e fôrmas de barreira rígida</t>
  </si>
  <si>
    <t>Concretagem da barreira rígida</t>
  </si>
  <si>
    <t>Prolongamento de buzinotes</t>
  </si>
  <si>
    <t>Passeio, guarda corpos e barreira rígida recuperadas</t>
  </si>
  <si>
    <t>Reforço viga longarina</t>
  </si>
  <si>
    <t>Área de vivência</t>
  </si>
  <si>
    <t>1.2. EPS</t>
  </si>
  <si>
    <t>Elementos de Proteção e Segurança - EPS</t>
  </si>
  <si>
    <t>Implantação de defensa 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</si>
</sst>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8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15" fillId="0" borderId="40" xfId="0" applyFont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20" fillId="0" borderId="0" xfId="0" applyFont="1"/>
    <xf numFmtId="0" fontId="21" fillId="6" borderId="7" xfId="0" applyFont="1" applyFill="1" applyBorder="1" applyAlignment="1">
      <alignment horizontal="center" vertical="center"/>
    </xf>
    <xf numFmtId="0" fontId="20" fillId="6" borderId="4" xfId="0" applyFont="1" applyFill="1" applyBorder="1"/>
    <xf numFmtId="0" fontId="20" fillId="6" borderId="8" xfId="0" applyFont="1" applyFill="1" applyBorder="1"/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/>
    </xf>
    <xf numFmtId="0" fontId="23" fillId="8" borderId="4" xfId="0" applyFont="1" applyFill="1" applyBorder="1"/>
    <xf numFmtId="0" fontId="23" fillId="8" borderId="8" xfId="0" applyFont="1" applyFill="1" applyBorder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7" borderId="0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4" fontId="0" fillId="0" borderId="49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0" fillId="0" borderId="28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9" borderId="26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6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12" Type="http://schemas.openxmlformats.org/officeDocument/2006/relationships/image" Target="../media/image13.jfif"/><Relationship Id="rId17" Type="http://schemas.openxmlformats.org/officeDocument/2006/relationships/image" Target="../media/image18.jpeg"/><Relationship Id="rId2" Type="http://schemas.openxmlformats.org/officeDocument/2006/relationships/image" Target="../media/image3.emf"/><Relationship Id="rId16" Type="http://schemas.openxmlformats.org/officeDocument/2006/relationships/image" Target="../media/image17.jpeg"/><Relationship Id="rId20" Type="http://schemas.openxmlformats.org/officeDocument/2006/relationships/image" Target="../media/image21.jpg"/><Relationship Id="rId1" Type="http://schemas.openxmlformats.org/officeDocument/2006/relationships/image" Target="../media/image2.jpeg"/><Relationship Id="rId6" Type="http://schemas.openxmlformats.org/officeDocument/2006/relationships/image" Target="../media/image7.jfif"/><Relationship Id="rId11" Type="http://schemas.openxmlformats.org/officeDocument/2006/relationships/image" Target="../media/image12.jfif"/><Relationship Id="rId5" Type="http://schemas.openxmlformats.org/officeDocument/2006/relationships/image" Target="../media/image6.png"/><Relationship Id="rId15" Type="http://schemas.openxmlformats.org/officeDocument/2006/relationships/image" Target="../media/image16.jfif"/><Relationship Id="rId10" Type="http://schemas.openxmlformats.org/officeDocument/2006/relationships/image" Target="../media/image11.jfif"/><Relationship Id="rId19" Type="http://schemas.openxmlformats.org/officeDocument/2006/relationships/image" Target="../media/image20.jpg"/><Relationship Id="rId4" Type="http://schemas.openxmlformats.org/officeDocument/2006/relationships/image" Target="../media/image5.png"/><Relationship Id="rId9" Type="http://schemas.openxmlformats.org/officeDocument/2006/relationships/image" Target="../media/image10.jfif"/><Relationship Id="rId14" Type="http://schemas.openxmlformats.org/officeDocument/2006/relationships/image" Target="../media/image15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212912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9900525" y="324970"/>
          <a:ext cx="2480358" cy="545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518160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60960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143249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0" y="217714"/>
          <a:ext cx="1162049" cy="582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1482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2524093" y="352184"/>
          <a:ext cx="2494364" cy="545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392430</xdr:colOff>
          <xdr:row>10</xdr:row>
          <xdr:rowOff>278130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91440</xdr:colOff>
          <xdr:row>10</xdr:row>
          <xdr:rowOff>281940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293370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115" y="264965"/>
          <a:ext cx="1162049" cy="582760"/>
        </a:xfrm>
        <a:prstGeom prst="rect">
          <a:avLst/>
        </a:prstGeom>
      </xdr:spPr>
    </xdr:pic>
    <xdr:clientData/>
  </xdr:twoCellAnchor>
  <xdr:twoCellAnchor editAs="oneCell">
    <xdr:from>
      <xdr:col>3</xdr:col>
      <xdr:colOff>97019</xdr:colOff>
      <xdr:row>29</xdr:row>
      <xdr:rowOff>107692</xdr:rowOff>
    </xdr:from>
    <xdr:to>
      <xdr:col>4</xdr:col>
      <xdr:colOff>1692363</xdr:colOff>
      <xdr:row>29</xdr:row>
      <xdr:rowOff>2682439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110" y="19486737"/>
          <a:ext cx="3867836" cy="257855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105888</xdr:colOff>
      <xdr:row>13</xdr:row>
      <xdr:rowOff>62593</xdr:rowOff>
    </xdr:from>
    <xdr:to>
      <xdr:col>2</xdr:col>
      <xdr:colOff>1886526</xdr:colOff>
      <xdr:row>13</xdr:row>
      <xdr:rowOff>2691765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38" y="2967718"/>
          <a:ext cx="3799938" cy="2632982"/>
        </a:xfrm>
        <a:prstGeom prst="rect">
          <a:avLst/>
        </a:prstGeom>
      </xdr:spPr>
    </xdr:pic>
    <xdr:clientData/>
  </xdr:twoCellAnchor>
  <xdr:twoCellAnchor editAs="oneCell">
    <xdr:from>
      <xdr:col>9</xdr:col>
      <xdr:colOff>73028</xdr:colOff>
      <xdr:row>21</xdr:row>
      <xdr:rowOff>81643</xdr:rowOff>
    </xdr:from>
    <xdr:to>
      <xdr:col>11</xdr:col>
      <xdr:colOff>1541145</xdr:colOff>
      <xdr:row>21</xdr:row>
      <xdr:rowOff>2721429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8803" y="6520543"/>
          <a:ext cx="3790312" cy="2639786"/>
        </a:xfrm>
        <a:prstGeom prst="rect">
          <a:avLst/>
        </a:prstGeom>
      </xdr:spPr>
    </xdr:pic>
    <xdr:clientData/>
  </xdr:twoCellAnchor>
  <xdr:twoCellAnchor editAs="oneCell">
    <xdr:from>
      <xdr:col>3</xdr:col>
      <xdr:colOff>43996</xdr:colOff>
      <xdr:row>13</xdr:row>
      <xdr:rowOff>64406</xdr:rowOff>
    </xdr:from>
    <xdr:to>
      <xdr:col>4</xdr:col>
      <xdr:colOff>1714499</xdr:colOff>
      <xdr:row>13</xdr:row>
      <xdr:rowOff>2720341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28" b="34048"/>
        <a:stretch/>
      </xdr:blipFill>
      <xdr:spPr>
        <a:xfrm>
          <a:off x="4034971" y="2969531"/>
          <a:ext cx="3880303" cy="2650220"/>
        </a:xfrm>
        <a:prstGeom prst="rect">
          <a:avLst/>
        </a:prstGeom>
      </xdr:spPr>
    </xdr:pic>
    <xdr:clientData/>
  </xdr:twoCellAnchor>
  <xdr:twoCellAnchor editAs="oneCell">
    <xdr:from>
      <xdr:col>5</xdr:col>
      <xdr:colOff>103400</xdr:colOff>
      <xdr:row>21</xdr:row>
      <xdr:rowOff>77020</xdr:rowOff>
    </xdr:from>
    <xdr:to>
      <xdr:col>8</xdr:col>
      <xdr:colOff>876300</xdr:colOff>
      <xdr:row>21</xdr:row>
      <xdr:rowOff>2682241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1364"/>
        <a:stretch/>
      </xdr:blipFill>
      <xdr:spPr>
        <a:xfrm>
          <a:off x="8066300" y="6515920"/>
          <a:ext cx="3782800" cy="2599506"/>
        </a:xfrm>
        <a:prstGeom prst="rect">
          <a:avLst/>
        </a:prstGeom>
      </xdr:spPr>
    </xdr:pic>
    <xdr:clientData/>
  </xdr:twoCellAnchor>
  <xdr:twoCellAnchor editAs="oneCell">
    <xdr:from>
      <xdr:col>1</xdr:col>
      <xdr:colOff>108347</xdr:colOff>
      <xdr:row>21</xdr:row>
      <xdr:rowOff>47625</xdr:rowOff>
    </xdr:from>
    <xdr:to>
      <xdr:col>2</xdr:col>
      <xdr:colOff>1815465</xdr:colOff>
      <xdr:row>21</xdr:row>
      <xdr:rowOff>2653665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59" b="47286"/>
        <a:stretch/>
      </xdr:blipFill>
      <xdr:spPr>
        <a:xfrm>
          <a:off x="165497" y="6486525"/>
          <a:ext cx="3730228" cy="2609850"/>
        </a:xfrm>
        <a:prstGeom prst="rect">
          <a:avLst/>
        </a:prstGeom>
      </xdr:spPr>
    </xdr:pic>
    <xdr:clientData/>
  </xdr:twoCellAnchor>
  <xdr:twoCellAnchor editAs="oneCell">
    <xdr:from>
      <xdr:col>3</xdr:col>
      <xdr:colOff>71636</xdr:colOff>
      <xdr:row>21</xdr:row>
      <xdr:rowOff>48986</xdr:rowOff>
    </xdr:from>
    <xdr:to>
      <xdr:col>4</xdr:col>
      <xdr:colOff>1729740</xdr:colOff>
      <xdr:row>21</xdr:row>
      <xdr:rowOff>2705100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7" t="24415" r="247" b="24006"/>
        <a:stretch/>
      </xdr:blipFill>
      <xdr:spPr>
        <a:xfrm>
          <a:off x="4062611" y="6487886"/>
          <a:ext cx="3862189" cy="265611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69454</xdr:colOff>
      <xdr:row>23</xdr:row>
      <xdr:rowOff>35378</xdr:rowOff>
    </xdr:from>
    <xdr:to>
      <xdr:col>2</xdr:col>
      <xdr:colOff>1866900</xdr:colOff>
      <xdr:row>23</xdr:row>
      <xdr:rowOff>2691765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t="24331" r="250" b="23396"/>
        <a:stretch/>
      </xdr:blipFill>
      <xdr:spPr>
        <a:xfrm>
          <a:off x="126604" y="9484178"/>
          <a:ext cx="3816746" cy="2660197"/>
        </a:xfrm>
        <a:prstGeom prst="rect">
          <a:avLst/>
        </a:prstGeom>
      </xdr:spPr>
    </xdr:pic>
    <xdr:clientData/>
  </xdr:twoCellAnchor>
  <xdr:twoCellAnchor editAs="oneCell">
    <xdr:from>
      <xdr:col>3</xdr:col>
      <xdr:colOff>107125</xdr:colOff>
      <xdr:row>23</xdr:row>
      <xdr:rowOff>24493</xdr:rowOff>
    </xdr:from>
    <xdr:to>
      <xdr:col>4</xdr:col>
      <xdr:colOff>1701165</xdr:colOff>
      <xdr:row>23</xdr:row>
      <xdr:rowOff>2628900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701"/>
        <a:stretch/>
      </xdr:blipFill>
      <xdr:spPr>
        <a:xfrm>
          <a:off x="4098100" y="9473293"/>
          <a:ext cx="3807650" cy="2604407"/>
        </a:xfrm>
        <a:prstGeom prst="rect">
          <a:avLst/>
        </a:prstGeom>
      </xdr:spPr>
    </xdr:pic>
    <xdr:clientData/>
  </xdr:twoCellAnchor>
  <xdr:twoCellAnchor editAs="oneCell">
    <xdr:from>
      <xdr:col>5</xdr:col>
      <xdr:colOff>106296</xdr:colOff>
      <xdr:row>23</xdr:row>
      <xdr:rowOff>59871</xdr:rowOff>
    </xdr:from>
    <xdr:to>
      <xdr:col>8</xdr:col>
      <xdr:colOff>901065</xdr:colOff>
      <xdr:row>23</xdr:row>
      <xdr:rowOff>2628900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t="35263" r="250" b="14146"/>
        <a:stretch/>
      </xdr:blipFill>
      <xdr:spPr>
        <a:xfrm>
          <a:off x="8069196" y="9508671"/>
          <a:ext cx="3808479" cy="2569029"/>
        </a:xfrm>
        <a:prstGeom prst="rect">
          <a:avLst/>
        </a:prstGeom>
      </xdr:spPr>
    </xdr:pic>
    <xdr:clientData/>
  </xdr:twoCellAnchor>
  <xdr:twoCellAnchor editAs="oneCell">
    <xdr:from>
      <xdr:col>9</xdr:col>
      <xdr:colOff>89610</xdr:colOff>
      <xdr:row>23</xdr:row>
      <xdr:rowOff>68037</xdr:rowOff>
    </xdr:from>
    <xdr:to>
      <xdr:col>11</xdr:col>
      <xdr:colOff>1524000</xdr:colOff>
      <xdr:row>23</xdr:row>
      <xdr:rowOff>2615565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4" t="29726" r="254" b="27992"/>
        <a:stretch/>
      </xdr:blipFill>
      <xdr:spPr>
        <a:xfrm>
          <a:off x="12005385" y="9516837"/>
          <a:ext cx="3748965" cy="255133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25</xdr:row>
      <xdr:rowOff>57151</xdr:rowOff>
    </xdr:from>
    <xdr:to>
      <xdr:col>2</xdr:col>
      <xdr:colOff>1752600</xdr:colOff>
      <xdr:row>25</xdr:row>
      <xdr:rowOff>2667001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722"/>
        <a:stretch/>
      </xdr:blipFill>
      <xdr:spPr>
        <a:xfrm>
          <a:off x="171450" y="12515851"/>
          <a:ext cx="3657600" cy="2609850"/>
        </a:xfrm>
        <a:prstGeom prst="rect">
          <a:avLst/>
        </a:prstGeom>
      </xdr:spPr>
    </xdr:pic>
    <xdr:clientData/>
  </xdr:twoCellAnchor>
  <xdr:twoCellAnchor editAs="oneCell">
    <xdr:from>
      <xdr:col>3</xdr:col>
      <xdr:colOff>98686</xdr:colOff>
      <xdr:row>25</xdr:row>
      <xdr:rowOff>48986</xdr:rowOff>
    </xdr:from>
    <xdr:to>
      <xdr:col>4</xdr:col>
      <xdr:colOff>1695450</xdr:colOff>
      <xdr:row>25</xdr:row>
      <xdr:rowOff>2682240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603"/>
        <a:stretch/>
      </xdr:blipFill>
      <xdr:spPr>
        <a:xfrm>
          <a:off x="4089661" y="12507686"/>
          <a:ext cx="3806564" cy="2627539"/>
        </a:xfrm>
        <a:prstGeom prst="rect">
          <a:avLst/>
        </a:prstGeom>
      </xdr:spPr>
    </xdr:pic>
    <xdr:clientData/>
  </xdr:twoCellAnchor>
  <xdr:twoCellAnchor editAs="oneCell">
    <xdr:from>
      <xdr:col>5</xdr:col>
      <xdr:colOff>72975</xdr:colOff>
      <xdr:row>13</xdr:row>
      <xdr:rowOff>33300</xdr:rowOff>
    </xdr:from>
    <xdr:to>
      <xdr:col>8</xdr:col>
      <xdr:colOff>929640</xdr:colOff>
      <xdr:row>13</xdr:row>
      <xdr:rowOff>2705100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" b="4605"/>
        <a:stretch/>
      </xdr:blipFill>
      <xdr:spPr>
        <a:xfrm rot="10800000">
          <a:off x="8035875" y="2938425"/>
          <a:ext cx="3860850" cy="26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</xdr:colOff>
      <xdr:row>29</xdr:row>
      <xdr:rowOff>51955</xdr:rowOff>
    </xdr:from>
    <xdr:to>
      <xdr:col>2</xdr:col>
      <xdr:colOff>1869017</xdr:colOff>
      <xdr:row>29</xdr:row>
      <xdr:rowOff>2726189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61"/>
        <a:stretch/>
      </xdr:blipFill>
      <xdr:spPr>
        <a:xfrm rot="5400000">
          <a:off x="700906" y="15387685"/>
          <a:ext cx="2666614" cy="3825972"/>
        </a:xfrm>
        <a:prstGeom prst="rect">
          <a:avLst/>
        </a:prstGeom>
      </xdr:spPr>
    </xdr:pic>
    <xdr:clientData/>
  </xdr:twoCellAnchor>
  <xdr:twoCellAnchor editAs="oneCell">
    <xdr:from>
      <xdr:col>1</xdr:col>
      <xdr:colOff>896735</xdr:colOff>
      <xdr:row>17</xdr:row>
      <xdr:rowOff>67367</xdr:rowOff>
    </xdr:from>
    <xdr:to>
      <xdr:col>2</xdr:col>
      <xdr:colOff>994064</xdr:colOff>
      <xdr:row>17</xdr:row>
      <xdr:rowOff>2763116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" y="6405822"/>
          <a:ext cx="2175510" cy="2691939"/>
        </a:xfrm>
        <a:prstGeom prst="rect">
          <a:avLst/>
        </a:prstGeom>
      </xdr:spPr>
    </xdr:pic>
    <xdr:clientData/>
  </xdr:twoCellAnchor>
  <xdr:twoCellAnchor editAs="oneCell">
    <xdr:from>
      <xdr:col>5</xdr:col>
      <xdr:colOff>77558</xdr:colOff>
      <xdr:row>25</xdr:row>
      <xdr:rowOff>92861</xdr:rowOff>
    </xdr:from>
    <xdr:to>
      <xdr:col>8</xdr:col>
      <xdr:colOff>856558</xdr:colOff>
      <xdr:row>25</xdr:row>
      <xdr:rowOff>2667285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620854F-991F-4683-8BB1-02164CB4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740" y="15973634"/>
          <a:ext cx="3861636" cy="2574424"/>
        </a:xfrm>
        <a:prstGeom prst="rect">
          <a:avLst/>
        </a:prstGeom>
      </xdr:spPr>
    </xdr:pic>
    <xdr:clientData/>
  </xdr:twoCellAnchor>
  <xdr:twoCellAnchor editAs="oneCell">
    <xdr:from>
      <xdr:col>5</xdr:col>
      <xdr:colOff>97019</xdr:colOff>
      <xdr:row>29</xdr:row>
      <xdr:rowOff>107057</xdr:rowOff>
    </xdr:from>
    <xdr:to>
      <xdr:col>8</xdr:col>
      <xdr:colOff>878409</xdr:colOff>
      <xdr:row>29</xdr:row>
      <xdr:rowOff>2686884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8E84880A-6905-4DAA-BEFB-F4FD77D05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1201" y="19486102"/>
          <a:ext cx="3864026" cy="25760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002001277/OneDrive%20-%20Grupo%20Ecorodovias/&#193;rea%20de%20Trabalho/Check_List_de_Entrega_-_OAE_-Ponte_sobre_o_Arroio_Salso_-_km_80+028_BR-392_(EXTRAP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-LIST"/>
      <sheetName val="Checklist - 1"/>
      <sheetName val="Relatório Fotográfico - 1"/>
    </sheetNames>
    <sheetDataSet>
      <sheetData sheetId="0" refreshError="1"/>
      <sheetData sheetId="1">
        <row r="5">
          <cell r="C5" t="str">
            <v>nº 069/96</v>
          </cell>
          <cell r="I5" t="str">
            <v>BR-116/RS, entre Camaquã (km 400,500) à Jaguarão (km 661) e BR-392/RS, km 0 (Rio Grande) ao km 199,700 (Santana da Boa Vista)</v>
          </cell>
        </row>
        <row r="6">
          <cell r="I6">
            <v>27</v>
          </cell>
        </row>
        <row r="7">
          <cell r="I7">
            <v>44908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53"/>
      <c r="M2" s="154"/>
    </row>
    <row r="3" spans="2:13" ht="20.25" customHeight="1" x14ac:dyDescent="0.3">
      <c r="B3" s="182"/>
      <c r="C3" s="183"/>
      <c r="D3" s="159" t="s">
        <v>1</v>
      </c>
      <c r="E3" s="160"/>
      <c r="F3" s="160"/>
      <c r="G3" s="160"/>
      <c r="H3" s="160"/>
      <c r="I3" s="160"/>
      <c r="J3" s="160"/>
      <c r="K3" s="161"/>
      <c r="L3" s="155"/>
      <c r="M3" s="156"/>
    </row>
    <row r="4" spans="2:13" ht="20.25" customHeight="1" thickBot="1" x14ac:dyDescent="0.35">
      <c r="B4" s="184"/>
      <c r="C4" s="185"/>
      <c r="D4" s="162"/>
      <c r="E4" s="163"/>
      <c r="F4" s="163"/>
      <c r="G4" s="163"/>
      <c r="H4" s="163"/>
      <c r="I4" s="163"/>
      <c r="J4" s="163"/>
      <c r="K4" s="164"/>
      <c r="L4" s="157"/>
      <c r="M4" s="158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65" t="s">
        <v>10</v>
      </c>
      <c r="C11" s="167" t="s">
        <v>11</v>
      </c>
      <c r="D11" s="168"/>
      <c r="E11" s="168"/>
      <c r="F11" s="168"/>
      <c r="G11" s="198" t="s">
        <v>12</v>
      </c>
      <c r="H11" s="171" t="s">
        <v>13</v>
      </c>
      <c r="I11" s="172"/>
      <c r="J11" s="173"/>
      <c r="K11" s="167" t="s">
        <v>14</v>
      </c>
      <c r="L11" s="168"/>
      <c r="M11" s="174"/>
    </row>
    <row r="12" spans="2:13" ht="12.75" customHeight="1" x14ac:dyDescent="0.3">
      <c r="B12" s="166"/>
      <c r="C12" s="169"/>
      <c r="D12" s="170"/>
      <c r="E12" s="170"/>
      <c r="F12" s="170"/>
      <c r="G12" s="199"/>
      <c r="H12" s="18" t="s">
        <v>15</v>
      </c>
      <c r="I12" s="18" t="s">
        <v>16</v>
      </c>
      <c r="J12" s="18" t="s">
        <v>17</v>
      </c>
      <c r="K12" s="169"/>
      <c r="L12" s="170"/>
      <c r="M12" s="175"/>
    </row>
    <row r="13" spans="2:13" ht="15" customHeight="1" x14ac:dyDescent="0.3">
      <c r="B13" s="3">
        <v>1</v>
      </c>
      <c r="C13" s="176" t="s">
        <v>18</v>
      </c>
      <c r="D13" s="177"/>
      <c r="E13" s="177"/>
      <c r="F13" s="177"/>
      <c r="G13" s="177"/>
      <c r="H13" s="177"/>
      <c r="I13" s="177"/>
      <c r="J13" s="177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6" t="s">
        <v>19</v>
      </c>
      <c r="D17" s="177"/>
      <c r="E17" s="177"/>
      <c r="F17" s="177"/>
      <c r="G17" s="177"/>
      <c r="H17" s="177"/>
      <c r="I17" s="177"/>
      <c r="J17" s="177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6" t="s">
        <v>24</v>
      </c>
      <c r="D20" s="177"/>
      <c r="E20" s="177"/>
      <c r="F20" s="177"/>
      <c r="G20" s="177"/>
      <c r="H20" s="177"/>
      <c r="I20" s="177"/>
      <c r="J20" s="177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6" t="s">
        <v>43</v>
      </c>
      <c r="D30" s="177"/>
      <c r="E30" s="177"/>
      <c r="F30" s="177"/>
      <c r="G30" s="177"/>
      <c r="H30" s="177"/>
      <c r="I30" s="177"/>
      <c r="J30" s="177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6" t="s">
        <v>60</v>
      </c>
      <c r="D39" s="177"/>
      <c r="E39" s="177"/>
      <c r="F39" s="177"/>
      <c r="G39" s="177"/>
      <c r="H39" s="177"/>
      <c r="I39" s="177"/>
      <c r="J39" s="177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6" t="s">
        <v>43</v>
      </c>
      <c r="D49" s="177"/>
      <c r="E49" s="177"/>
      <c r="F49" s="177"/>
      <c r="G49" s="177"/>
      <c r="H49" s="177"/>
      <c r="I49" s="177"/>
      <c r="J49" s="177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9" t="s">
        <v>85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1"/>
    </row>
    <row r="55" spans="2:13" ht="20.100000000000001" customHeight="1" thickBot="1" x14ac:dyDescent="0.35"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4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24" t="s">
        <v>86</v>
      </c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6"/>
    </row>
    <row r="58" spans="2:13" ht="17.25" customHeight="1" x14ac:dyDescent="0.3">
      <c r="B58" s="227" t="s">
        <v>87</v>
      </c>
      <c r="C58" s="228"/>
      <c r="D58" s="228"/>
      <c r="E58" s="200" t="s">
        <v>88</v>
      </c>
      <c r="F58" s="201"/>
      <c r="G58" s="201"/>
      <c r="H58" s="202"/>
      <c r="I58" s="201" t="s">
        <v>89</v>
      </c>
      <c r="J58" s="201"/>
      <c r="K58" s="201"/>
      <c r="L58" s="201"/>
      <c r="M58" s="215"/>
    </row>
    <row r="59" spans="2:13" x14ac:dyDescent="0.3">
      <c r="B59" s="220" t="s">
        <v>90</v>
      </c>
      <c r="C59" s="221"/>
      <c r="D59" s="221"/>
      <c r="E59" s="203" t="s">
        <v>90</v>
      </c>
      <c r="F59" s="204"/>
      <c r="G59" s="204"/>
      <c r="H59" s="205"/>
      <c r="I59" s="204" t="s">
        <v>90</v>
      </c>
      <c r="J59" s="204"/>
      <c r="K59" s="204"/>
      <c r="L59" s="204"/>
      <c r="M59" s="216"/>
    </row>
    <row r="60" spans="2:13" x14ac:dyDescent="0.3">
      <c r="B60" s="222" t="s">
        <v>91</v>
      </c>
      <c r="C60" s="223"/>
      <c r="D60" s="223"/>
      <c r="E60" s="206" t="s">
        <v>91</v>
      </c>
      <c r="F60" s="207"/>
      <c r="G60" s="207"/>
      <c r="H60" s="208"/>
      <c r="I60" s="207" t="s">
        <v>91</v>
      </c>
      <c r="J60" s="207"/>
      <c r="K60" s="207"/>
      <c r="L60" s="207"/>
      <c r="M60" s="217"/>
    </row>
    <row r="61" spans="2:13" x14ac:dyDescent="0.3">
      <c r="B61" s="222"/>
      <c r="C61" s="223"/>
      <c r="D61" s="223"/>
      <c r="E61" s="209"/>
      <c r="F61" s="210"/>
      <c r="G61" s="210"/>
      <c r="H61" s="211"/>
      <c r="I61" s="210"/>
      <c r="J61" s="210"/>
      <c r="K61" s="210"/>
      <c r="L61" s="210"/>
      <c r="M61" s="218"/>
    </row>
    <row r="62" spans="2:13" x14ac:dyDescent="0.3">
      <c r="B62" s="222"/>
      <c r="C62" s="223"/>
      <c r="D62" s="223"/>
      <c r="E62" s="209"/>
      <c r="F62" s="210"/>
      <c r="G62" s="210"/>
      <c r="H62" s="211"/>
      <c r="I62" s="210"/>
      <c r="J62" s="210"/>
      <c r="K62" s="210"/>
      <c r="L62" s="210"/>
      <c r="M62" s="218"/>
    </row>
    <row r="63" spans="2:13" x14ac:dyDescent="0.3">
      <c r="B63" s="222"/>
      <c r="C63" s="223"/>
      <c r="D63" s="223"/>
      <c r="E63" s="209"/>
      <c r="F63" s="210"/>
      <c r="G63" s="210"/>
      <c r="H63" s="211"/>
      <c r="I63" s="210"/>
      <c r="J63" s="210"/>
      <c r="K63" s="210"/>
      <c r="L63" s="210"/>
      <c r="M63" s="218"/>
    </row>
    <row r="64" spans="2:13" x14ac:dyDescent="0.3">
      <c r="B64" s="222"/>
      <c r="C64" s="223"/>
      <c r="D64" s="223"/>
      <c r="E64" s="212"/>
      <c r="F64" s="213"/>
      <c r="G64" s="213"/>
      <c r="H64" s="214"/>
      <c r="I64" s="213"/>
      <c r="J64" s="213"/>
      <c r="K64" s="213"/>
      <c r="L64" s="213"/>
      <c r="M64" s="219"/>
    </row>
    <row r="65" spans="2:13" ht="15" thickBot="1" x14ac:dyDescent="0.35">
      <c r="B65" s="195" t="s">
        <v>92</v>
      </c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7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2CB4-78FA-4E60-82EC-6D1192101CE7}">
  <sheetPr>
    <tabColor theme="3" tint="-0.499984740745262"/>
  </sheetPr>
  <dimension ref="B1:N37"/>
  <sheetViews>
    <sheetView showGridLines="0" tabSelected="1" topLeftCell="A7" zoomScale="93" zoomScaleNormal="93" zoomScaleSheetLayoutView="70" workbookViewId="0">
      <selection activeCell="B36" sqref="B36:N3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1" spans="2:14" ht="15" thickBot="1" x14ac:dyDescent="0.35"/>
    <row r="2" spans="2:14" ht="36.75" customHeight="1" x14ac:dyDescent="0.3">
      <c r="B2" s="231"/>
      <c r="C2" s="232"/>
      <c r="D2" s="235" t="s">
        <v>93</v>
      </c>
      <c r="E2" s="236"/>
      <c r="F2" s="236"/>
      <c r="G2" s="236"/>
      <c r="H2" s="236"/>
      <c r="I2" s="236"/>
      <c r="J2" s="236"/>
      <c r="K2" s="236"/>
      <c r="L2" s="237"/>
      <c r="M2" s="241"/>
      <c r="N2" s="242"/>
    </row>
    <row r="3" spans="2:14" ht="20.25" customHeight="1" thickBot="1" x14ac:dyDescent="0.35">
      <c r="B3" s="233"/>
      <c r="C3" s="234"/>
      <c r="D3" s="238"/>
      <c r="E3" s="239"/>
      <c r="F3" s="239"/>
      <c r="G3" s="239"/>
      <c r="H3" s="239"/>
      <c r="I3" s="239"/>
      <c r="J3" s="239"/>
      <c r="K3" s="239"/>
      <c r="L3" s="240"/>
      <c r="M3" s="243"/>
      <c r="N3" s="244"/>
    </row>
    <row r="4" spans="2:14" ht="4.5" customHeight="1" thickBot="1" x14ac:dyDescent="0.35">
      <c r="B4" s="85"/>
      <c r="C4" s="85"/>
      <c r="D4" s="86"/>
      <c r="E4" s="86"/>
      <c r="F4" s="86"/>
      <c r="G4" s="86"/>
      <c r="H4" s="86"/>
      <c r="I4" s="86"/>
      <c r="J4" s="86"/>
      <c r="K4" s="86"/>
      <c r="L4" s="86"/>
      <c r="M4" s="85"/>
      <c r="N4" s="85"/>
    </row>
    <row r="5" spans="2:14" ht="39.75" customHeight="1" x14ac:dyDescent="0.3">
      <c r="B5" s="107" t="s">
        <v>94</v>
      </c>
      <c r="C5" s="87" t="s">
        <v>117</v>
      </c>
      <c r="D5" s="88"/>
      <c r="E5" s="88"/>
      <c r="F5" s="89"/>
      <c r="G5" s="89"/>
      <c r="H5" s="110" t="s">
        <v>95</v>
      </c>
      <c r="I5" s="245" t="s">
        <v>118</v>
      </c>
      <c r="J5" s="245"/>
      <c r="K5" s="245"/>
      <c r="L5" s="245"/>
      <c r="M5" s="245"/>
      <c r="N5" s="246"/>
    </row>
    <row r="6" spans="2:14" ht="27.75" customHeight="1" x14ac:dyDescent="0.3">
      <c r="B6" s="123" t="s">
        <v>124</v>
      </c>
      <c r="C6" s="95" t="s">
        <v>119</v>
      </c>
      <c r="D6" s="95"/>
      <c r="E6" s="95"/>
      <c r="F6" s="96"/>
      <c r="G6" s="96"/>
      <c r="H6" s="111" t="s">
        <v>97</v>
      </c>
      <c r="I6" s="247">
        <v>27</v>
      </c>
      <c r="J6" s="247"/>
      <c r="K6" s="247"/>
      <c r="L6" s="247"/>
      <c r="M6" s="247"/>
      <c r="N6" s="248"/>
    </row>
    <row r="7" spans="2:14" ht="18" customHeight="1" thickBot="1" x14ac:dyDescent="0.35">
      <c r="B7" s="109" t="s">
        <v>98</v>
      </c>
      <c r="C7" s="113">
        <f ca="1">TODAY()</f>
        <v>45691</v>
      </c>
      <c r="D7" s="91"/>
      <c r="E7" s="91"/>
      <c r="F7" s="91"/>
      <c r="G7" s="91"/>
      <c r="H7" s="112" t="s">
        <v>99</v>
      </c>
      <c r="I7" s="229">
        <v>44908</v>
      </c>
      <c r="J7" s="229"/>
      <c r="K7" s="229"/>
      <c r="L7" s="229"/>
      <c r="M7" s="229"/>
      <c r="N7" s="230"/>
    </row>
    <row r="8" spans="2:14" ht="4.5" customHeight="1" thickBot="1" x14ac:dyDescent="0.35">
      <c r="B8" s="93"/>
      <c r="C8" s="91"/>
      <c r="D8" s="91"/>
      <c r="E8" s="91"/>
      <c r="F8" s="93"/>
      <c r="G8" s="93"/>
      <c r="H8" s="93"/>
      <c r="I8" s="91"/>
      <c r="J8" s="91"/>
      <c r="K8" s="91"/>
      <c r="L8" s="92"/>
      <c r="M8" s="92"/>
      <c r="N8" s="92"/>
    </row>
    <row r="9" spans="2:14" x14ac:dyDescent="0.3">
      <c r="B9" s="251" t="s">
        <v>100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3"/>
    </row>
    <row r="10" spans="2:14" ht="12.75" customHeight="1" x14ac:dyDescent="0.3">
      <c r="B10" s="254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/>
    </row>
    <row r="11" spans="2:14" ht="26.25" customHeight="1" thickBot="1" x14ac:dyDescent="0.35">
      <c r="B11" s="94"/>
      <c r="C11" s="116" t="s">
        <v>101</v>
      </c>
      <c r="D11" s="95"/>
      <c r="E11" s="95"/>
      <c r="F11" s="96" t="s">
        <v>116</v>
      </c>
      <c r="G11" s="96"/>
      <c r="H11" s="96" t="s">
        <v>102</v>
      </c>
      <c r="I11" s="95"/>
      <c r="J11" s="95"/>
      <c r="K11" s="95"/>
      <c r="L11" s="95"/>
      <c r="M11" s="95" t="s">
        <v>103</v>
      </c>
      <c r="N11" s="97"/>
    </row>
    <row r="12" spans="2:14" x14ac:dyDescent="0.3">
      <c r="B12" s="257" t="s">
        <v>10</v>
      </c>
      <c r="C12" s="259" t="s">
        <v>104</v>
      </c>
      <c r="D12" s="260"/>
      <c r="E12" s="260"/>
      <c r="F12" s="263" t="s">
        <v>105</v>
      </c>
      <c r="G12" s="263" t="s">
        <v>106</v>
      </c>
      <c r="H12" s="263" t="s">
        <v>107</v>
      </c>
      <c r="I12" s="265" t="s">
        <v>13</v>
      </c>
      <c r="J12" s="266"/>
      <c r="K12" s="267"/>
      <c r="L12" s="259" t="s">
        <v>14</v>
      </c>
      <c r="M12" s="260"/>
      <c r="N12" s="268"/>
    </row>
    <row r="13" spans="2:14" ht="12.75" customHeight="1" x14ac:dyDescent="0.3">
      <c r="B13" s="258"/>
      <c r="C13" s="261"/>
      <c r="D13" s="262"/>
      <c r="E13" s="262"/>
      <c r="F13" s="264"/>
      <c r="G13" s="264"/>
      <c r="H13" s="264"/>
      <c r="I13" s="98" t="s">
        <v>15</v>
      </c>
      <c r="J13" s="98" t="s">
        <v>16</v>
      </c>
      <c r="K13" s="98" t="s">
        <v>17</v>
      </c>
      <c r="L13" s="261"/>
      <c r="M13" s="262"/>
      <c r="N13" s="269"/>
    </row>
    <row r="14" spans="2:14" s="132" customFormat="1" ht="15.6" x14ac:dyDescent="0.3">
      <c r="B14" s="129">
        <v>1</v>
      </c>
      <c r="C14" s="130" t="s">
        <v>128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1"/>
    </row>
    <row r="15" spans="2:14" s="132" customFormat="1" ht="15" customHeight="1" x14ac:dyDescent="0.3">
      <c r="B15" s="133" t="s">
        <v>108</v>
      </c>
      <c r="C15" s="270" t="s">
        <v>115</v>
      </c>
      <c r="D15" s="271"/>
      <c r="E15" s="271"/>
      <c r="F15" s="271"/>
      <c r="G15" s="271"/>
      <c r="H15" s="271"/>
      <c r="I15" s="271"/>
      <c r="J15" s="271"/>
      <c r="K15" s="271"/>
      <c r="L15" s="134"/>
      <c r="M15" s="134"/>
      <c r="N15" s="135"/>
    </row>
    <row r="16" spans="2:14" s="132" customFormat="1" ht="20.100000000000001" customHeight="1" x14ac:dyDescent="0.3">
      <c r="B16" s="136" t="s">
        <v>109</v>
      </c>
      <c r="C16" s="272" t="s">
        <v>129</v>
      </c>
      <c r="D16" s="273"/>
      <c r="E16" s="273"/>
      <c r="F16" s="137" t="s">
        <v>130</v>
      </c>
      <c r="G16" s="137" t="s">
        <v>121</v>
      </c>
      <c r="H16" s="137" t="s">
        <v>121</v>
      </c>
      <c r="I16" s="137" t="s">
        <v>110</v>
      </c>
      <c r="J16" s="137"/>
      <c r="K16" s="137"/>
      <c r="L16" s="138"/>
      <c r="M16" s="139"/>
      <c r="N16" s="140"/>
    </row>
    <row r="17" spans="2:14" x14ac:dyDescent="0.3">
      <c r="B17" s="99" t="s">
        <v>120</v>
      </c>
      <c r="C17" s="274" t="s">
        <v>112</v>
      </c>
      <c r="D17" s="275"/>
      <c r="E17" s="275"/>
      <c r="F17" s="275"/>
      <c r="G17" s="275"/>
      <c r="H17" s="275"/>
      <c r="I17" s="275"/>
      <c r="J17" s="275"/>
      <c r="K17" s="275"/>
      <c r="L17" s="101"/>
      <c r="M17" s="102"/>
      <c r="N17" s="103"/>
    </row>
    <row r="18" spans="2:14" ht="20.100000000000001" customHeight="1" x14ac:dyDescent="0.3">
      <c r="B18" s="104" t="s">
        <v>109</v>
      </c>
      <c r="C18" s="276" t="s">
        <v>131</v>
      </c>
      <c r="D18" s="277"/>
      <c r="E18" s="277"/>
      <c r="F18" s="137" t="s">
        <v>130</v>
      </c>
      <c r="G18" s="141" t="s">
        <v>132</v>
      </c>
      <c r="H18" s="141" t="s">
        <v>132</v>
      </c>
      <c r="I18" s="100" t="s">
        <v>110</v>
      </c>
      <c r="J18" s="100"/>
      <c r="K18" s="100"/>
      <c r="L18" s="278"/>
      <c r="M18" s="279"/>
      <c r="N18" s="280"/>
    </row>
    <row r="19" spans="2:14" s="132" customFormat="1" ht="15.6" x14ac:dyDescent="0.3">
      <c r="B19" s="142">
        <v>2</v>
      </c>
      <c r="C19" s="249" t="s">
        <v>133</v>
      </c>
      <c r="D19" s="250"/>
      <c r="E19" s="250"/>
      <c r="F19" s="250"/>
      <c r="G19" s="250"/>
      <c r="H19" s="250"/>
      <c r="I19" s="250"/>
      <c r="J19" s="250"/>
      <c r="K19" s="250"/>
      <c r="L19" s="143"/>
      <c r="M19" s="143"/>
      <c r="N19" s="144"/>
    </row>
    <row r="20" spans="2:14" ht="15.6" x14ac:dyDescent="0.3">
      <c r="B20" s="133" t="s">
        <v>20</v>
      </c>
      <c r="C20" s="270" t="s">
        <v>134</v>
      </c>
      <c r="D20" s="271"/>
      <c r="E20" s="271"/>
      <c r="F20" s="271"/>
      <c r="G20" s="271"/>
      <c r="H20" s="271"/>
      <c r="I20" s="271"/>
      <c r="J20" s="271"/>
      <c r="K20" s="271"/>
      <c r="L20" s="134"/>
      <c r="M20" s="134"/>
      <c r="N20" s="135"/>
    </row>
    <row r="21" spans="2:14" ht="20.100000000000001" customHeight="1" x14ac:dyDescent="0.3">
      <c r="B21" s="136" t="s">
        <v>111</v>
      </c>
      <c r="C21" s="281" t="s">
        <v>135</v>
      </c>
      <c r="D21" s="281"/>
      <c r="E21" s="281"/>
      <c r="F21" s="137" t="s">
        <v>130</v>
      </c>
      <c r="G21" s="137" t="s">
        <v>136</v>
      </c>
      <c r="H21" s="137" t="s">
        <v>136</v>
      </c>
      <c r="I21" s="136" t="s">
        <v>110</v>
      </c>
      <c r="J21" s="136"/>
      <c r="K21" s="136"/>
      <c r="L21" s="145"/>
      <c r="M21" s="146"/>
      <c r="N21" s="147"/>
    </row>
    <row r="22" spans="2:14" ht="15.6" x14ac:dyDescent="0.3">
      <c r="B22" s="133" t="s">
        <v>22</v>
      </c>
      <c r="C22" s="270" t="s">
        <v>137</v>
      </c>
      <c r="D22" s="271"/>
      <c r="E22" s="271"/>
      <c r="F22" s="271"/>
      <c r="G22" s="271"/>
      <c r="H22" s="271"/>
      <c r="I22" s="271"/>
      <c r="J22" s="271"/>
      <c r="K22" s="271"/>
      <c r="L22" s="134"/>
      <c r="M22" s="134"/>
      <c r="N22" s="135"/>
    </row>
    <row r="23" spans="2:14" ht="20.100000000000001" customHeight="1" x14ac:dyDescent="0.3">
      <c r="B23" s="136" t="s">
        <v>138</v>
      </c>
      <c r="C23" s="281" t="s">
        <v>139</v>
      </c>
      <c r="D23" s="281"/>
      <c r="E23" s="281"/>
      <c r="F23" s="137" t="s">
        <v>130</v>
      </c>
      <c r="G23" s="137" t="s">
        <v>140</v>
      </c>
      <c r="H23" s="137" t="s">
        <v>140</v>
      </c>
      <c r="I23" s="136" t="s">
        <v>110</v>
      </c>
      <c r="J23" s="136"/>
      <c r="K23" s="136"/>
      <c r="L23" s="282" t="s">
        <v>141</v>
      </c>
      <c r="M23" s="283"/>
      <c r="N23" s="284"/>
    </row>
    <row r="24" spans="2:14" ht="20.100000000000001" customHeight="1" x14ac:dyDescent="0.3">
      <c r="B24" s="136" t="s">
        <v>142</v>
      </c>
      <c r="C24" s="281" t="s">
        <v>143</v>
      </c>
      <c r="D24" s="281"/>
      <c r="E24" s="281"/>
      <c r="F24" s="137" t="s">
        <v>130</v>
      </c>
      <c r="G24" s="137" t="s">
        <v>144</v>
      </c>
      <c r="H24" s="137" t="s">
        <v>144</v>
      </c>
      <c r="I24" s="136" t="s">
        <v>110</v>
      </c>
      <c r="J24" s="136"/>
      <c r="K24" s="136"/>
      <c r="L24" s="145"/>
      <c r="M24" s="146"/>
      <c r="N24" s="147"/>
    </row>
    <row r="25" spans="2:14" ht="20.100000000000001" customHeight="1" x14ac:dyDescent="0.3">
      <c r="B25" s="133" t="s">
        <v>145</v>
      </c>
      <c r="C25" s="270" t="s">
        <v>146</v>
      </c>
      <c r="D25" s="271"/>
      <c r="E25" s="271"/>
      <c r="F25" s="271"/>
      <c r="G25" s="271"/>
      <c r="H25" s="271"/>
      <c r="I25" s="271"/>
      <c r="J25" s="271"/>
      <c r="K25" s="271"/>
      <c r="L25" s="134"/>
      <c r="M25" s="134"/>
      <c r="N25" s="135"/>
    </row>
    <row r="26" spans="2:14" ht="20.100000000000001" customHeight="1" x14ac:dyDescent="0.3">
      <c r="B26" s="136" t="s">
        <v>147</v>
      </c>
      <c r="C26" s="281" t="s">
        <v>139</v>
      </c>
      <c r="D26" s="281"/>
      <c r="E26" s="281"/>
      <c r="F26" s="137" t="s">
        <v>130</v>
      </c>
      <c r="G26" s="137" t="s">
        <v>140</v>
      </c>
      <c r="H26" s="137" t="s">
        <v>140</v>
      </c>
      <c r="I26" s="136" t="s">
        <v>110</v>
      </c>
      <c r="J26" s="136"/>
      <c r="K26" s="136"/>
      <c r="L26" s="282"/>
      <c r="M26" s="283"/>
      <c r="N26" s="284"/>
    </row>
    <row r="27" spans="2:14" ht="12.75" customHeight="1" x14ac:dyDescent="0.3">
      <c r="B27" s="136" t="s">
        <v>148</v>
      </c>
      <c r="C27" s="281" t="s">
        <v>135</v>
      </c>
      <c r="D27" s="281"/>
      <c r="E27" s="281"/>
      <c r="F27" s="137" t="s">
        <v>130</v>
      </c>
      <c r="G27" s="137" t="s">
        <v>136</v>
      </c>
      <c r="H27" s="137" t="s">
        <v>136</v>
      </c>
      <c r="I27" s="136" t="s">
        <v>110</v>
      </c>
      <c r="J27" s="136"/>
      <c r="K27" s="136"/>
      <c r="L27" s="145"/>
      <c r="M27" s="146"/>
      <c r="N27" s="147"/>
    </row>
    <row r="28" spans="2:14" ht="15" customHeight="1" x14ac:dyDescent="0.3">
      <c r="B28" s="133" t="s">
        <v>149</v>
      </c>
      <c r="C28" s="270" t="s">
        <v>150</v>
      </c>
      <c r="D28" s="271"/>
      <c r="E28" s="271"/>
      <c r="F28" s="271"/>
      <c r="G28" s="271"/>
      <c r="H28" s="271"/>
      <c r="I28" s="271"/>
      <c r="J28" s="271"/>
      <c r="K28" s="271"/>
      <c r="L28" s="134"/>
      <c r="M28" s="134"/>
      <c r="N28" s="135"/>
    </row>
    <row r="29" spans="2:14" ht="20.100000000000001" customHeight="1" x14ac:dyDescent="0.3">
      <c r="B29" s="136" t="s">
        <v>151</v>
      </c>
      <c r="C29" s="281" t="s">
        <v>152</v>
      </c>
      <c r="D29" s="281"/>
      <c r="E29" s="281"/>
      <c r="F29" s="137" t="s">
        <v>130</v>
      </c>
      <c r="G29" s="137" t="s">
        <v>153</v>
      </c>
      <c r="H29" s="137" t="s">
        <v>153</v>
      </c>
      <c r="I29" s="136" t="s">
        <v>110</v>
      </c>
      <c r="J29" s="148"/>
      <c r="K29" s="148"/>
      <c r="L29" s="282"/>
      <c r="M29" s="283"/>
      <c r="N29" s="284"/>
    </row>
    <row r="30" spans="2:14" ht="20.100000000000001" customHeight="1" thickBot="1" x14ac:dyDescent="0.35">
      <c r="B30" s="136" t="s">
        <v>154</v>
      </c>
      <c r="C30" s="149" t="s">
        <v>155</v>
      </c>
      <c r="D30" s="150"/>
      <c r="E30" s="150"/>
      <c r="F30" s="137" t="s">
        <v>130</v>
      </c>
      <c r="G30" s="137" t="s">
        <v>156</v>
      </c>
      <c r="H30" s="137" t="s">
        <v>156</v>
      </c>
      <c r="I30" s="136" t="s">
        <v>110</v>
      </c>
      <c r="J30" s="148"/>
      <c r="K30" s="148"/>
      <c r="L30" s="282"/>
      <c r="M30" s="283"/>
      <c r="N30" s="284"/>
    </row>
    <row r="31" spans="2:14" ht="4.5" customHeight="1" x14ac:dyDescent="0.3">
      <c r="B31" s="285" t="s">
        <v>123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7"/>
    </row>
    <row r="32" spans="2:14" ht="22.5" customHeight="1" thickBot="1" x14ac:dyDescent="0.35">
      <c r="B32" s="288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90"/>
    </row>
    <row r="33" spans="2:14" ht="22.5" customHeight="1" x14ac:dyDescent="0.3">
      <c r="B33" s="291" t="s">
        <v>113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3"/>
    </row>
    <row r="34" spans="2:14" ht="22.5" customHeight="1" x14ac:dyDescent="0.3">
      <c r="B34" s="294" t="s">
        <v>125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6"/>
    </row>
    <row r="35" spans="2:14" ht="22.5" customHeight="1" thickBot="1" x14ac:dyDescent="0.35">
      <c r="B35" s="297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9"/>
    </row>
    <row r="36" spans="2:14" x14ac:dyDescent="0.3">
      <c r="B36" s="300" t="s">
        <v>114</v>
      </c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2"/>
    </row>
    <row r="37" spans="2:14" x14ac:dyDescent="0.3">
      <c r="B37" s="124"/>
      <c r="C37" s="125"/>
      <c r="D37" s="125"/>
      <c r="E37" s="125"/>
      <c r="F37" s="124"/>
      <c r="G37" s="124"/>
      <c r="H37" s="124"/>
      <c r="I37" s="125"/>
      <c r="J37" s="125"/>
      <c r="K37" s="125"/>
      <c r="L37" s="125"/>
      <c r="M37" s="125"/>
      <c r="N37" s="125"/>
    </row>
  </sheetData>
  <mergeCells count="38">
    <mergeCell ref="L30:N30"/>
    <mergeCell ref="B31:N32"/>
    <mergeCell ref="B33:N33"/>
    <mergeCell ref="B34:N35"/>
    <mergeCell ref="B36:N36"/>
    <mergeCell ref="C29:E29"/>
    <mergeCell ref="L29:N29"/>
    <mergeCell ref="C20:K20"/>
    <mergeCell ref="C21:E21"/>
    <mergeCell ref="C22:K22"/>
    <mergeCell ref="C23:E23"/>
    <mergeCell ref="L23:N23"/>
    <mergeCell ref="C24:E24"/>
    <mergeCell ref="C25:K25"/>
    <mergeCell ref="C26:E26"/>
    <mergeCell ref="L26:N26"/>
    <mergeCell ref="C27:E27"/>
    <mergeCell ref="C28:K28"/>
    <mergeCell ref="C19:K19"/>
    <mergeCell ref="B9:N10"/>
    <mergeCell ref="B12:B13"/>
    <mergeCell ref="C12:E13"/>
    <mergeCell ref="F12:F13"/>
    <mergeCell ref="G12:G13"/>
    <mergeCell ref="H12:H13"/>
    <mergeCell ref="I12:K12"/>
    <mergeCell ref="L12:N13"/>
    <mergeCell ref="C15:K15"/>
    <mergeCell ref="C16:E16"/>
    <mergeCell ref="C17:K17"/>
    <mergeCell ref="C18:E18"/>
    <mergeCell ref="L18:N18"/>
    <mergeCell ref="I7:N7"/>
    <mergeCell ref="B2:C3"/>
    <mergeCell ref="D2:L3"/>
    <mergeCell ref="M2:N3"/>
    <mergeCell ref="I5:N5"/>
    <mergeCell ref="I6:N6"/>
  </mergeCells>
  <conditionalFormatting sqref="I18">
    <cfRule type="notContainsBlanks" dxfId="15" priority="11">
      <formula>LEN(TRIM(I18))&gt;0</formula>
    </cfRule>
  </conditionalFormatting>
  <conditionalFormatting sqref="J18">
    <cfRule type="notContainsBlanks" dxfId="14" priority="12">
      <formula>LEN(TRIM(J18))&gt;0</formula>
    </cfRule>
  </conditionalFormatting>
  <conditionalFormatting sqref="I16">
    <cfRule type="notContainsBlanks" dxfId="13" priority="15">
      <formula>LEN(TRIM(I16))&gt;0</formula>
    </cfRule>
  </conditionalFormatting>
  <conditionalFormatting sqref="J16">
    <cfRule type="notContainsBlanks" dxfId="12" priority="16">
      <formula>LEN(TRIM(J16))&gt;0</formula>
    </cfRule>
  </conditionalFormatting>
  <conditionalFormatting sqref="I15:I16">
    <cfRule type="notContainsBlanks" dxfId="11" priority="13">
      <formula>LEN(TRIM(I15))&gt;0</formula>
    </cfRule>
  </conditionalFormatting>
  <conditionalFormatting sqref="J15:J16">
    <cfRule type="notContainsBlanks" dxfId="10" priority="14">
      <formula>LEN(TRIM(J15))&gt;0</formula>
    </cfRule>
  </conditionalFormatting>
  <conditionalFormatting sqref="J30">
    <cfRule type="notContainsBlanks" dxfId="9" priority="10">
      <formula>LEN(TRIM(J30))&gt;0</formula>
    </cfRule>
  </conditionalFormatting>
  <conditionalFormatting sqref="J21">
    <cfRule type="notContainsBlanks" dxfId="8" priority="9">
      <formula>LEN(TRIM(J21))&gt;0</formula>
    </cfRule>
  </conditionalFormatting>
  <conditionalFormatting sqref="J23:J24">
    <cfRule type="notContainsBlanks" dxfId="7" priority="7">
      <formula>LEN(TRIM(J23))&gt;0</formula>
    </cfRule>
  </conditionalFormatting>
  <conditionalFormatting sqref="I21">
    <cfRule type="notContainsBlanks" dxfId="6" priority="8">
      <formula>LEN(TRIM(I21))&gt;0</formula>
    </cfRule>
  </conditionalFormatting>
  <conditionalFormatting sqref="I23:I24">
    <cfRule type="notContainsBlanks" dxfId="5" priority="6">
      <formula>LEN(TRIM(I23))&gt;0</formula>
    </cfRule>
  </conditionalFormatting>
  <conditionalFormatting sqref="J26:J27">
    <cfRule type="notContainsBlanks" dxfId="4" priority="5">
      <formula>LEN(TRIM(J26))&gt;0</formula>
    </cfRule>
  </conditionalFormatting>
  <conditionalFormatting sqref="I26:I27">
    <cfRule type="notContainsBlanks" dxfId="3" priority="4">
      <formula>LEN(TRIM(I26))&gt;0</formula>
    </cfRule>
  </conditionalFormatting>
  <conditionalFormatting sqref="I30">
    <cfRule type="notContainsBlanks" dxfId="2" priority="3">
      <formula>LEN(TRIM(I30))&gt;0</formula>
    </cfRule>
  </conditionalFormatting>
  <conditionalFormatting sqref="J29">
    <cfRule type="notContainsBlanks" dxfId="1" priority="2">
      <formula>LEN(TRIM(J29))&gt;0</formula>
    </cfRule>
  </conditionalFormatting>
  <conditionalFormatting sqref="I29">
    <cfRule type="notContainsBlanks" dxfId="0" priority="1">
      <formula>LEN(TRIM(I29))&gt;0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E162-76BE-4C4D-A04B-425CF032AF63}">
  <sheetPr>
    <tabColor theme="3" tint="0.79998168889431442"/>
  </sheetPr>
  <dimension ref="B1:N35"/>
  <sheetViews>
    <sheetView zoomScale="55" zoomScaleNormal="55" zoomScaleSheetLayoutView="100" workbookViewId="0">
      <selection activeCell="E54" sqref="E5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1" spans="2:12" ht="15" thickBot="1" x14ac:dyDescent="0.35"/>
    <row r="2" spans="2:12" ht="36.75" customHeight="1" x14ac:dyDescent="0.3">
      <c r="B2" s="231"/>
      <c r="C2" s="232"/>
      <c r="D2" s="235" t="s">
        <v>93</v>
      </c>
      <c r="E2" s="236"/>
      <c r="F2" s="236"/>
      <c r="G2" s="236"/>
      <c r="H2" s="236"/>
      <c r="I2" s="237"/>
      <c r="J2" s="105"/>
      <c r="K2" s="105"/>
      <c r="L2" s="118"/>
    </row>
    <row r="3" spans="2:12" ht="20.25" customHeight="1" thickBot="1" x14ac:dyDescent="0.35">
      <c r="B3" s="233"/>
      <c r="C3" s="234"/>
      <c r="D3" s="238"/>
      <c r="E3" s="239"/>
      <c r="F3" s="239"/>
      <c r="G3" s="239"/>
      <c r="H3" s="239"/>
      <c r="I3" s="240"/>
      <c r="J3" s="106"/>
      <c r="K3" s="106"/>
      <c r="L3" s="119"/>
    </row>
    <row r="4" spans="2:12" ht="4.5" customHeight="1" thickBot="1" x14ac:dyDescent="0.35">
      <c r="B4" s="120"/>
      <c r="C4" s="85"/>
      <c r="D4" s="86"/>
      <c r="E4" s="86"/>
      <c r="F4" s="86"/>
      <c r="G4" s="86"/>
      <c r="H4" s="86"/>
      <c r="I4" s="86"/>
      <c r="J4" s="86"/>
      <c r="K4" s="85"/>
      <c r="L4" s="121"/>
    </row>
    <row r="5" spans="2:12" ht="18" customHeight="1" x14ac:dyDescent="0.3">
      <c r="B5" s="107" t="s">
        <v>94</v>
      </c>
      <c r="C5" s="87" t="str">
        <f>'[1]Checklist - 1'!C5</f>
        <v>nº 069/96</v>
      </c>
      <c r="D5" s="89"/>
      <c r="E5" s="89"/>
      <c r="F5" s="110" t="s">
        <v>95</v>
      </c>
      <c r="G5" s="312" t="str">
        <f>'[1]Checklist - 1'!I5</f>
        <v>BR-116/RS, entre Camaquã (km 400,500) à Jaguarão (km 661) e BR-392/RS, km 0 (Rio Grande) ao km 199,700 (Santana da Boa Vista)</v>
      </c>
      <c r="H5" s="312"/>
      <c r="I5" s="312"/>
      <c r="J5" s="312"/>
      <c r="K5" s="312"/>
      <c r="L5" s="313"/>
    </row>
    <row r="6" spans="2:12" ht="18" customHeight="1" x14ac:dyDescent="0.3">
      <c r="B6" s="108" t="s">
        <v>96</v>
      </c>
      <c r="C6" s="4" t="str">
        <f>Checklist!C6</f>
        <v>Projeto de Recuperação dos Passeios e Manutenção da Obra de Arte Especial (OAE) sobre o Arroio Borges, localizada no km 117+721 da BR-392/RS.</v>
      </c>
      <c r="D6" s="90"/>
      <c r="E6" s="90"/>
      <c r="F6" s="111" t="s">
        <v>97</v>
      </c>
      <c r="G6" s="247">
        <f>'[1]Checklist - 1'!I6</f>
        <v>27</v>
      </c>
      <c r="H6" s="247"/>
      <c r="I6" s="247"/>
      <c r="J6" s="247"/>
      <c r="K6" s="247"/>
      <c r="L6" s="248"/>
    </row>
    <row r="7" spans="2:12" ht="18" customHeight="1" thickBot="1" x14ac:dyDescent="0.35">
      <c r="B7" s="109" t="s">
        <v>98</v>
      </c>
      <c r="C7" s="113">
        <f ca="1">Checklist!C7</f>
        <v>45691</v>
      </c>
      <c r="D7" s="91"/>
      <c r="E7" s="91"/>
      <c r="F7" s="112" t="s">
        <v>99</v>
      </c>
      <c r="G7" s="229">
        <f>'[1]Checklist - 1'!I7</f>
        <v>44908</v>
      </c>
      <c r="H7" s="229"/>
      <c r="I7" s="229"/>
      <c r="J7" s="229"/>
      <c r="K7" s="229"/>
      <c r="L7" s="230"/>
    </row>
    <row r="8" spans="2:12" ht="4.5" customHeight="1" thickBot="1" x14ac:dyDescent="0.35">
      <c r="B8" s="128"/>
      <c r="C8" s="91"/>
      <c r="D8" s="93"/>
      <c r="E8" s="93"/>
      <c r="F8" s="93"/>
      <c r="G8" s="91"/>
      <c r="H8" s="91"/>
      <c r="I8" s="91"/>
      <c r="J8" s="92"/>
      <c r="K8" s="92"/>
      <c r="L8" s="122"/>
    </row>
    <row r="9" spans="2:12" x14ac:dyDescent="0.3">
      <c r="B9" s="251" t="s">
        <v>100</v>
      </c>
      <c r="C9" s="252"/>
      <c r="D9" s="252"/>
      <c r="E9" s="252"/>
      <c r="F9" s="252"/>
      <c r="G9" s="252"/>
      <c r="H9" s="252"/>
      <c r="I9" s="252"/>
      <c r="J9" s="252"/>
      <c r="K9" s="252"/>
      <c r="L9" s="253"/>
    </row>
    <row r="10" spans="2:12" ht="12.75" customHeight="1" x14ac:dyDescent="0.3">
      <c r="B10" s="254"/>
      <c r="C10" s="255"/>
      <c r="D10" s="255"/>
      <c r="E10" s="255"/>
      <c r="F10" s="255"/>
      <c r="G10" s="255"/>
      <c r="H10" s="255"/>
      <c r="I10" s="255"/>
      <c r="J10" s="255"/>
      <c r="K10" s="255"/>
      <c r="L10" s="256"/>
    </row>
    <row r="11" spans="2:12" ht="26.25" customHeight="1" thickBot="1" x14ac:dyDescent="0.35">
      <c r="B11" s="94"/>
      <c r="C11" s="116" t="s">
        <v>101</v>
      </c>
      <c r="D11" s="95"/>
      <c r="E11" s="96" t="s">
        <v>116</v>
      </c>
      <c r="F11" s="96"/>
      <c r="G11" s="96"/>
      <c r="H11" s="96" t="s">
        <v>102</v>
      </c>
      <c r="I11" s="95"/>
      <c r="J11" s="95"/>
      <c r="K11" s="95" t="s">
        <v>103</v>
      </c>
      <c r="L11" s="97"/>
    </row>
    <row r="12" spans="2:12" ht="20.100000000000001" customHeight="1" thickBot="1" x14ac:dyDescent="0.35">
      <c r="B12" s="303" t="s">
        <v>157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5"/>
    </row>
    <row r="13" spans="2:12" ht="20.100000000000001" customHeight="1" x14ac:dyDescent="0.3">
      <c r="B13" s="117" t="s">
        <v>108</v>
      </c>
      <c r="C13" s="306" t="s">
        <v>158</v>
      </c>
      <c r="D13" s="306"/>
      <c r="E13" s="306"/>
      <c r="F13" s="306"/>
      <c r="G13" s="306"/>
      <c r="H13" s="306"/>
      <c r="I13" s="306"/>
      <c r="J13" s="114"/>
      <c r="K13" s="114"/>
      <c r="L13" s="115"/>
    </row>
    <row r="14" spans="2:12" ht="219.75" customHeight="1" x14ac:dyDescent="0.3">
      <c r="B14" s="307"/>
      <c r="C14" s="308"/>
      <c r="D14" s="307"/>
      <c r="E14" s="309"/>
      <c r="F14" s="307"/>
      <c r="G14" s="308"/>
      <c r="H14" s="308"/>
      <c r="I14" s="309"/>
      <c r="J14" s="307"/>
      <c r="K14" s="308"/>
      <c r="L14" s="309"/>
    </row>
    <row r="15" spans="2:12" ht="20.100000000000001" customHeight="1" thickBot="1" x14ac:dyDescent="0.35">
      <c r="B15" s="310" t="s">
        <v>159</v>
      </c>
      <c r="C15" s="311"/>
      <c r="D15" s="310" t="s">
        <v>160</v>
      </c>
      <c r="E15" s="311"/>
      <c r="F15" s="310" t="s">
        <v>173</v>
      </c>
      <c r="G15" s="314"/>
      <c r="H15" s="314"/>
      <c r="I15" s="311"/>
      <c r="J15" s="315"/>
      <c r="K15" s="316"/>
      <c r="L15" s="317"/>
    </row>
    <row r="16" spans="2:12" ht="20.100000000000001" customHeight="1" thickBot="1" x14ac:dyDescent="0.35">
      <c r="B16" s="303" t="s">
        <v>174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5"/>
    </row>
    <row r="17" spans="2:14" ht="20.100000000000001" customHeight="1" x14ac:dyDescent="0.3">
      <c r="B17" s="117" t="s">
        <v>120</v>
      </c>
      <c r="C17" s="306" t="s">
        <v>175</v>
      </c>
      <c r="D17" s="306"/>
      <c r="E17" s="306"/>
      <c r="F17" s="306"/>
      <c r="G17" s="306"/>
      <c r="H17" s="306"/>
      <c r="I17" s="306"/>
      <c r="J17" s="114"/>
      <c r="K17" s="114"/>
      <c r="L17" s="115"/>
    </row>
    <row r="18" spans="2:14" ht="219.75" customHeight="1" x14ac:dyDescent="0.3">
      <c r="B18" s="307"/>
      <c r="C18" s="308"/>
      <c r="D18" s="307"/>
      <c r="E18" s="309"/>
      <c r="F18" s="307"/>
      <c r="G18" s="308"/>
      <c r="H18" s="308"/>
      <c r="I18" s="309"/>
      <c r="J18" s="307"/>
      <c r="K18" s="308"/>
      <c r="L18" s="309"/>
    </row>
    <row r="19" spans="2:14" ht="20.100000000000001" customHeight="1" thickBot="1" x14ac:dyDescent="0.35">
      <c r="B19" s="310" t="s">
        <v>176</v>
      </c>
      <c r="C19" s="311"/>
      <c r="D19" s="310"/>
      <c r="E19" s="311"/>
      <c r="F19" s="310"/>
      <c r="G19" s="314"/>
      <c r="H19" s="314"/>
      <c r="I19" s="311"/>
      <c r="J19" s="315"/>
      <c r="K19" s="316"/>
      <c r="L19" s="317"/>
    </row>
    <row r="20" spans="2:14" ht="20.100000000000001" customHeight="1" thickBot="1" x14ac:dyDescent="0.35">
      <c r="B20" s="303" t="s">
        <v>122</v>
      </c>
      <c r="C20" s="304"/>
      <c r="D20" s="304"/>
      <c r="E20" s="304"/>
      <c r="F20" s="304"/>
      <c r="G20" s="304"/>
      <c r="H20" s="304"/>
      <c r="I20" s="304"/>
      <c r="J20" s="304"/>
      <c r="K20" s="304"/>
      <c r="L20" s="305"/>
    </row>
    <row r="21" spans="2:14" ht="20.100000000000001" customHeight="1" x14ac:dyDescent="0.3">
      <c r="B21" s="117" t="s">
        <v>20</v>
      </c>
      <c r="C21" s="306" t="s">
        <v>161</v>
      </c>
      <c r="D21" s="306"/>
      <c r="E21" s="306"/>
      <c r="F21" s="306"/>
      <c r="G21" s="306"/>
      <c r="H21" s="306"/>
      <c r="I21" s="306"/>
      <c r="J21" s="114"/>
      <c r="K21" s="114"/>
      <c r="L21" s="115"/>
    </row>
    <row r="22" spans="2:14" ht="217.5" customHeight="1" x14ac:dyDescent="0.3">
      <c r="B22" s="307"/>
      <c r="C22" s="308"/>
      <c r="D22" s="307"/>
      <c r="E22" s="309"/>
      <c r="F22" s="307"/>
      <c r="G22" s="308"/>
      <c r="H22" s="308"/>
      <c r="I22" s="309"/>
      <c r="J22" s="307"/>
      <c r="K22" s="308"/>
      <c r="L22" s="309"/>
    </row>
    <row r="23" spans="2:14" ht="20.100000000000001" customHeight="1" thickBot="1" x14ac:dyDescent="0.35">
      <c r="B23" s="310" t="s">
        <v>162</v>
      </c>
      <c r="C23" s="314"/>
      <c r="D23" s="310" t="s">
        <v>163</v>
      </c>
      <c r="E23" s="314"/>
      <c r="F23" s="310" t="s">
        <v>164</v>
      </c>
      <c r="G23" s="314"/>
      <c r="H23" s="314"/>
      <c r="I23" s="311"/>
      <c r="J23" s="310" t="s">
        <v>165</v>
      </c>
      <c r="K23" s="314"/>
      <c r="L23" s="311"/>
    </row>
    <row r="24" spans="2:14" ht="217.5" customHeight="1" x14ac:dyDescent="0.3">
      <c r="B24" s="307"/>
      <c r="C24" s="308"/>
      <c r="D24" s="307"/>
      <c r="E24" s="309"/>
      <c r="F24" s="307"/>
      <c r="G24" s="308"/>
      <c r="H24" s="308"/>
      <c r="I24" s="309"/>
      <c r="J24" s="307"/>
      <c r="K24" s="308"/>
      <c r="L24" s="309"/>
    </row>
    <row r="25" spans="2:14" ht="20.100000000000001" customHeight="1" thickBot="1" x14ac:dyDescent="0.35">
      <c r="B25" s="310" t="s">
        <v>166</v>
      </c>
      <c r="C25" s="314"/>
      <c r="D25" s="310" t="s">
        <v>167</v>
      </c>
      <c r="E25" s="314"/>
      <c r="F25" s="314" t="s">
        <v>168</v>
      </c>
      <c r="G25" s="314"/>
      <c r="H25" s="314"/>
      <c r="I25" s="314"/>
      <c r="J25" s="314" t="s">
        <v>169</v>
      </c>
      <c r="K25" s="314"/>
      <c r="L25" s="314"/>
    </row>
    <row r="26" spans="2:14" ht="217.5" customHeight="1" x14ac:dyDescent="0.3">
      <c r="B26" s="307"/>
      <c r="C26" s="308"/>
      <c r="D26" s="307"/>
      <c r="E26" s="309"/>
      <c r="F26" s="307"/>
      <c r="G26" s="308"/>
      <c r="H26" s="308"/>
      <c r="I26" s="309"/>
      <c r="J26" s="307"/>
      <c r="K26" s="308"/>
      <c r="L26" s="309"/>
    </row>
    <row r="27" spans="2:14" ht="20.100000000000001" customHeight="1" thickBot="1" x14ac:dyDescent="0.35">
      <c r="B27" s="310" t="s">
        <v>171</v>
      </c>
      <c r="C27" s="314"/>
      <c r="D27" s="310" t="s">
        <v>170</v>
      </c>
      <c r="E27" s="314"/>
      <c r="F27" s="310" t="s">
        <v>170</v>
      </c>
      <c r="G27" s="314"/>
      <c r="H27" s="314"/>
      <c r="I27" s="311"/>
      <c r="J27" s="151"/>
      <c r="K27" s="151"/>
      <c r="L27" s="152"/>
    </row>
    <row r="28" spans="2:14" ht="20.100000000000001" customHeight="1" thickBot="1" x14ac:dyDescent="0.35">
      <c r="B28" s="303" t="s">
        <v>126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5"/>
    </row>
    <row r="29" spans="2:14" ht="20.100000000000001" customHeight="1" x14ac:dyDescent="0.3">
      <c r="B29" s="117" t="s">
        <v>25</v>
      </c>
      <c r="C29" s="306" t="s">
        <v>43</v>
      </c>
      <c r="D29" s="306"/>
      <c r="E29" s="306"/>
      <c r="F29" s="306"/>
      <c r="G29" s="306"/>
      <c r="H29" s="306"/>
      <c r="I29" s="306"/>
      <c r="J29" s="114"/>
      <c r="K29" s="114"/>
      <c r="L29" s="115"/>
    </row>
    <row r="30" spans="2:14" ht="217.5" customHeight="1" x14ac:dyDescent="0.3">
      <c r="B30" s="307"/>
      <c r="C30" s="308"/>
      <c r="D30" s="307"/>
      <c r="E30" s="309"/>
      <c r="F30" s="307"/>
      <c r="G30" s="308"/>
      <c r="H30" s="308"/>
      <c r="I30" s="309"/>
      <c r="J30" s="307"/>
      <c r="K30" s="308"/>
      <c r="L30" s="309"/>
    </row>
    <row r="31" spans="2:14" ht="20.100000000000001" customHeight="1" thickBot="1" x14ac:dyDescent="0.35">
      <c r="B31" s="310" t="s">
        <v>172</v>
      </c>
      <c r="C31" s="314"/>
      <c r="D31" s="310" t="s">
        <v>127</v>
      </c>
      <c r="E31" s="314"/>
      <c r="F31" s="310" t="s">
        <v>127</v>
      </c>
      <c r="G31" s="314"/>
      <c r="H31" s="314"/>
      <c r="I31" s="311"/>
      <c r="J31" s="310"/>
      <c r="K31" s="314"/>
      <c r="L31" s="311"/>
    </row>
    <row r="32" spans="2:14" ht="22.5" customHeight="1" x14ac:dyDescent="0.3">
      <c r="B32" s="291" t="s">
        <v>113</v>
      </c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126"/>
      <c r="N32" s="127"/>
    </row>
    <row r="33" spans="2:14" ht="27.75" customHeight="1" x14ac:dyDescent="0.3">
      <c r="B33" s="294" t="s">
        <v>125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6"/>
      <c r="M33" s="126"/>
      <c r="N33" s="127"/>
    </row>
    <row r="34" spans="2:14" ht="27.75" customHeight="1" x14ac:dyDescent="0.3">
      <c r="B34" s="318"/>
      <c r="C34" s="319"/>
      <c r="D34" s="319"/>
      <c r="E34" s="319"/>
      <c r="F34" s="319"/>
      <c r="G34" s="319"/>
      <c r="H34" s="319"/>
      <c r="I34" s="319"/>
      <c r="J34" s="319"/>
      <c r="K34" s="319"/>
      <c r="L34" s="320"/>
      <c r="M34" s="126"/>
      <c r="N34" s="127"/>
    </row>
    <row r="35" spans="2:14" ht="15" thickBot="1" x14ac:dyDescent="0.35">
      <c r="B35" s="321" t="s">
        <v>114</v>
      </c>
      <c r="C35" s="322"/>
      <c r="D35" s="322"/>
      <c r="E35" s="322"/>
      <c r="F35" s="322"/>
      <c r="G35" s="322"/>
      <c r="H35" s="322"/>
      <c r="I35" s="322"/>
      <c r="J35" s="322"/>
      <c r="K35" s="322"/>
      <c r="L35" s="323"/>
      <c r="M35" s="126"/>
      <c r="N35" s="127"/>
    </row>
  </sheetData>
  <mergeCells count="64">
    <mergeCell ref="J19:L19"/>
    <mergeCell ref="B33:L34"/>
    <mergeCell ref="B35:L35"/>
    <mergeCell ref="B26:C26"/>
    <mergeCell ref="D26:E26"/>
    <mergeCell ref="F26:I26"/>
    <mergeCell ref="J26:L26"/>
    <mergeCell ref="B27:C27"/>
    <mergeCell ref="D27:E27"/>
    <mergeCell ref="F27:I27"/>
    <mergeCell ref="B31:C31"/>
    <mergeCell ref="D31:E31"/>
    <mergeCell ref="F31:I31"/>
    <mergeCell ref="J31:L31"/>
    <mergeCell ref="B25:C25"/>
    <mergeCell ref="D25:E25"/>
    <mergeCell ref="F25:I25"/>
    <mergeCell ref="J25:L25"/>
    <mergeCell ref="B32:L32"/>
    <mergeCell ref="B23:C23"/>
    <mergeCell ref="D23:E23"/>
    <mergeCell ref="F23:I23"/>
    <mergeCell ref="J23:L23"/>
    <mergeCell ref="B24:C24"/>
    <mergeCell ref="D24:E24"/>
    <mergeCell ref="F24:I24"/>
    <mergeCell ref="J24:L24"/>
    <mergeCell ref="F15:I15"/>
    <mergeCell ref="J15:L15"/>
    <mergeCell ref="B20:L20"/>
    <mergeCell ref="B22:C22"/>
    <mergeCell ref="D22:E22"/>
    <mergeCell ref="F22:I22"/>
    <mergeCell ref="J22:L22"/>
    <mergeCell ref="B16:L16"/>
    <mergeCell ref="C17:I17"/>
    <mergeCell ref="B18:C18"/>
    <mergeCell ref="D18:E18"/>
    <mergeCell ref="F18:I18"/>
    <mergeCell ref="J18:L18"/>
    <mergeCell ref="B19:C19"/>
    <mergeCell ref="D19:E19"/>
    <mergeCell ref="F19:I19"/>
    <mergeCell ref="B2:C3"/>
    <mergeCell ref="D2:I3"/>
    <mergeCell ref="G5:L5"/>
    <mergeCell ref="G6:L6"/>
    <mergeCell ref="G7:L7"/>
    <mergeCell ref="B9:L10"/>
    <mergeCell ref="B28:L28"/>
    <mergeCell ref="C29:I29"/>
    <mergeCell ref="B30:C30"/>
    <mergeCell ref="D30:E30"/>
    <mergeCell ref="F30:I30"/>
    <mergeCell ref="J30:L30"/>
    <mergeCell ref="C21:I21"/>
    <mergeCell ref="B12:L12"/>
    <mergeCell ref="C13:I13"/>
    <mergeCell ref="B14:C14"/>
    <mergeCell ref="D14:E14"/>
    <mergeCell ref="F14:I14"/>
    <mergeCell ref="J14:L14"/>
    <mergeCell ref="B15:C15"/>
    <mergeCell ref="D15:E15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2025-02-03T16:33:01Z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